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6-Web\Govern Obert\Castellar en Xifres\Atenció ciutadana\Dades gestió - Bústia Oberta\"/>
    </mc:Choice>
  </mc:AlternateContent>
  <bookViews>
    <workbookView xWindow="-15" yWindow="-15" windowWidth="28830" windowHeight="6270"/>
  </bookViews>
  <sheets>
    <sheet name="2017-2023" sheetId="3" r:id="rId1"/>
  </sheets>
  <calcPr calcId="162913"/>
</workbook>
</file>

<file path=xl/calcChain.xml><?xml version="1.0" encoding="utf-8"?>
<calcChain xmlns="http://schemas.openxmlformats.org/spreadsheetml/2006/main">
  <c r="H56" i="3" l="1"/>
  <c r="H54" i="3"/>
  <c r="G54" i="3"/>
  <c r="H49" i="3"/>
  <c r="B12" i="3"/>
  <c r="C12" i="3"/>
  <c r="D12" i="3"/>
  <c r="E12" i="3"/>
  <c r="F12" i="3"/>
  <c r="G12" i="3"/>
  <c r="H12" i="3"/>
  <c r="G49" i="3" l="1"/>
  <c r="G56" i="3" s="1"/>
  <c r="B49" i="3" l="1"/>
  <c r="C49" i="3"/>
  <c r="D49" i="3"/>
  <c r="E49" i="3"/>
  <c r="F49" i="3"/>
  <c r="F56" i="3" s="1"/>
  <c r="F54" i="3" l="1"/>
  <c r="E56" i="3" l="1"/>
  <c r="E54" i="3"/>
  <c r="B54" i="3" l="1"/>
  <c r="D54" i="3" l="1"/>
  <c r="D56" i="3"/>
  <c r="C54" i="3"/>
  <c r="C56" i="3"/>
</calcChain>
</file>

<file path=xl/sharedStrings.xml><?xml version="1.0" encoding="utf-8"?>
<sst xmlns="http://schemas.openxmlformats.org/spreadsheetml/2006/main" count="50" uniqueCount="48">
  <si>
    <t>Tipus de tràmit</t>
  </si>
  <si>
    <t>Drets Socials</t>
  </si>
  <si>
    <t>TOTAL</t>
  </si>
  <si>
    <t>Formació El Mirador</t>
  </si>
  <si>
    <t>Gent Gran</t>
  </si>
  <si>
    <t>Govern Obert</t>
  </si>
  <si>
    <t>Habitatge</t>
  </si>
  <si>
    <t>Infància i Adolescència</t>
  </si>
  <si>
    <t>Nova Ciutadania</t>
  </si>
  <si>
    <t>Organització i Sistemes</t>
  </si>
  <si>
    <t>Participació</t>
  </si>
  <si>
    <t>Recursos Humans</t>
  </si>
  <si>
    <t>Secretaria</t>
  </si>
  <si>
    <t>Joventut</t>
  </si>
  <si>
    <t>Manteniment (Via Pública)</t>
  </si>
  <si>
    <t>Sostenibilitat i Medi Natural</t>
  </si>
  <si>
    <t>Urbanisme</t>
  </si>
  <si>
    <t>Queixes</t>
  </si>
  <si>
    <t>Consultes</t>
  </si>
  <si>
    <t>Suggeriments</t>
  </si>
  <si>
    <t>Agraïments</t>
  </si>
  <si>
    <t>Tema de la sol·licitud</t>
  </si>
  <si>
    <t>Dinamització Econònica (Activitats)</t>
  </si>
  <si>
    <t>Alcaldia</t>
  </si>
  <si>
    <t>Comerç i Consum</t>
  </si>
  <si>
    <t>Contractació i Compres</t>
  </si>
  <si>
    <t>Comunicació</t>
  </si>
  <si>
    <t>Cultura i Lleure</t>
  </si>
  <si>
    <t>Educació, Formació i Ocupació</t>
  </si>
  <si>
    <t>Esports</t>
  </si>
  <si>
    <t>Mobilitat i Transports</t>
  </si>
  <si>
    <t>OMIC</t>
  </si>
  <si>
    <t>Promoció de la Vila</t>
  </si>
  <si>
    <t>Recaptació (ORGT)</t>
  </si>
  <si>
    <t>Salut</t>
  </si>
  <si>
    <t>Seguretat Ciutadana</t>
  </si>
  <si>
    <t>Serveis Socials</t>
  </si>
  <si>
    <t>Intervenció i rendes</t>
  </si>
  <si>
    <t>Sol·licituds contestades abans del 15 dies</t>
  </si>
  <si>
    <t>% del total</t>
  </si>
  <si>
    <t>Sol·licituds contestades abans del 30 dies</t>
  </si>
  <si>
    <t>Temps de resposta mitjà (dies)</t>
  </si>
  <si>
    <t>Temps de resposta</t>
  </si>
  <si>
    <t>Dades de gestió -  Bústia Oberta: Comunicació de consulta, queixa o suggeriment</t>
  </si>
  <si>
    <t>Altres</t>
  </si>
  <si>
    <t>Servei d'Atenció Ciutadana (SAC)</t>
  </si>
  <si>
    <t>Anys: 2017 - 2023</t>
  </si>
  <si>
    <t>Activitats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</si>
</sst>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0</xdr:col>
      <xdr:colOff>2992755</xdr:colOff>
      <xdr:row>0</xdr:row>
      <xdr:rowOff>762000</xdr:rowOff>
    </xdr:to>
    <xdr:pic>
      <xdr:nvPicPr>
        <xdr:cNvPr id="3" name="Imat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190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Normal="100" workbookViewId="0">
      <selection activeCell="L51" sqref="L51"/>
    </sheetView>
  </sheetViews>
  <sheetFormatPr defaultColWidth="8" defaultRowHeight="12.75" x14ac:dyDescent="0.2"/>
  <cols>
    <col min="1" max="1" width="35.69921875" style="8" customWidth="1"/>
    <col min="2" max="5" width="9.3984375" style="9" customWidth="1"/>
    <col min="6" max="8" width="9.5" style="8" customWidth="1"/>
    <col min="9" max="239" width="8" style="8"/>
    <col min="240" max="240" width="3.5" style="8" customWidth="1"/>
    <col min="241" max="241" width="35.69921875" style="8" customWidth="1"/>
    <col min="242" max="242" width="6" style="8" customWidth="1"/>
    <col min="243" max="245" width="7.5" style="8" customWidth="1"/>
    <col min="246" max="246" width="19.09765625" style="8" customWidth="1"/>
    <col min="247" max="247" width="6.8984375" style="8" customWidth="1"/>
    <col min="248" max="495" width="8" style="8"/>
    <col min="496" max="496" width="3.5" style="8" customWidth="1"/>
    <col min="497" max="497" width="35.69921875" style="8" customWidth="1"/>
    <col min="498" max="498" width="6" style="8" customWidth="1"/>
    <col min="499" max="501" width="7.5" style="8" customWidth="1"/>
    <col min="502" max="502" width="19.09765625" style="8" customWidth="1"/>
    <col min="503" max="503" width="6.8984375" style="8" customWidth="1"/>
    <col min="504" max="751" width="8" style="8"/>
    <col min="752" max="752" width="3.5" style="8" customWidth="1"/>
    <col min="753" max="753" width="35.69921875" style="8" customWidth="1"/>
    <col min="754" max="754" width="6" style="8" customWidth="1"/>
    <col min="755" max="757" width="7.5" style="8" customWidth="1"/>
    <col min="758" max="758" width="19.09765625" style="8" customWidth="1"/>
    <col min="759" max="759" width="6.8984375" style="8" customWidth="1"/>
    <col min="760" max="1007" width="8" style="8"/>
    <col min="1008" max="1008" width="3.5" style="8" customWidth="1"/>
    <col min="1009" max="1009" width="35.69921875" style="8" customWidth="1"/>
    <col min="1010" max="1010" width="6" style="8" customWidth="1"/>
    <col min="1011" max="1013" width="7.5" style="8" customWidth="1"/>
    <col min="1014" max="1014" width="19.09765625" style="8" customWidth="1"/>
    <col min="1015" max="1015" width="6.8984375" style="8" customWidth="1"/>
    <col min="1016" max="1263" width="8" style="8"/>
    <col min="1264" max="1264" width="3.5" style="8" customWidth="1"/>
    <col min="1265" max="1265" width="35.69921875" style="8" customWidth="1"/>
    <col min="1266" max="1266" width="6" style="8" customWidth="1"/>
    <col min="1267" max="1269" width="7.5" style="8" customWidth="1"/>
    <col min="1270" max="1270" width="19.09765625" style="8" customWidth="1"/>
    <col min="1271" max="1271" width="6.8984375" style="8" customWidth="1"/>
    <col min="1272" max="1519" width="8" style="8"/>
    <col min="1520" max="1520" width="3.5" style="8" customWidth="1"/>
    <col min="1521" max="1521" width="35.69921875" style="8" customWidth="1"/>
    <col min="1522" max="1522" width="6" style="8" customWidth="1"/>
    <col min="1523" max="1525" width="7.5" style="8" customWidth="1"/>
    <col min="1526" max="1526" width="19.09765625" style="8" customWidth="1"/>
    <col min="1527" max="1527" width="6.8984375" style="8" customWidth="1"/>
    <col min="1528" max="1775" width="8" style="8"/>
    <col min="1776" max="1776" width="3.5" style="8" customWidth="1"/>
    <col min="1777" max="1777" width="35.69921875" style="8" customWidth="1"/>
    <col min="1778" max="1778" width="6" style="8" customWidth="1"/>
    <col min="1779" max="1781" width="7.5" style="8" customWidth="1"/>
    <col min="1782" max="1782" width="19.09765625" style="8" customWidth="1"/>
    <col min="1783" max="1783" width="6.8984375" style="8" customWidth="1"/>
    <col min="1784" max="2031" width="8" style="8"/>
    <col min="2032" max="2032" width="3.5" style="8" customWidth="1"/>
    <col min="2033" max="2033" width="35.69921875" style="8" customWidth="1"/>
    <col min="2034" max="2034" width="6" style="8" customWidth="1"/>
    <col min="2035" max="2037" width="7.5" style="8" customWidth="1"/>
    <col min="2038" max="2038" width="19.09765625" style="8" customWidth="1"/>
    <col min="2039" max="2039" width="6.8984375" style="8" customWidth="1"/>
    <col min="2040" max="2287" width="8" style="8"/>
    <col min="2288" max="2288" width="3.5" style="8" customWidth="1"/>
    <col min="2289" max="2289" width="35.69921875" style="8" customWidth="1"/>
    <col min="2290" max="2290" width="6" style="8" customWidth="1"/>
    <col min="2291" max="2293" width="7.5" style="8" customWidth="1"/>
    <col min="2294" max="2294" width="19.09765625" style="8" customWidth="1"/>
    <col min="2295" max="2295" width="6.8984375" style="8" customWidth="1"/>
    <col min="2296" max="2543" width="8" style="8"/>
    <col min="2544" max="2544" width="3.5" style="8" customWidth="1"/>
    <col min="2545" max="2545" width="35.69921875" style="8" customWidth="1"/>
    <col min="2546" max="2546" width="6" style="8" customWidth="1"/>
    <col min="2547" max="2549" width="7.5" style="8" customWidth="1"/>
    <col min="2550" max="2550" width="19.09765625" style="8" customWidth="1"/>
    <col min="2551" max="2551" width="6.8984375" style="8" customWidth="1"/>
    <col min="2552" max="2799" width="8" style="8"/>
    <col min="2800" max="2800" width="3.5" style="8" customWidth="1"/>
    <col min="2801" max="2801" width="35.69921875" style="8" customWidth="1"/>
    <col min="2802" max="2802" width="6" style="8" customWidth="1"/>
    <col min="2803" max="2805" width="7.5" style="8" customWidth="1"/>
    <col min="2806" max="2806" width="19.09765625" style="8" customWidth="1"/>
    <col min="2807" max="2807" width="6.8984375" style="8" customWidth="1"/>
    <col min="2808" max="3055" width="8" style="8"/>
    <col min="3056" max="3056" width="3.5" style="8" customWidth="1"/>
    <col min="3057" max="3057" width="35.69921875" style="8" customWidth="1"/>
    <col min="3058" max="3058" width="6" style="8" customWidth="1"/>
    <col min="3059" max="3061" width="7.5" style="8" customWidth="1"/>
    <col min="3062" max="3062" width="19.09765625" style="8" customWidth="1"/>
    <col min="3063" max="3063" width="6.8984375" style="8" customWidth="1"/>
    <col min="3064" max="3311" width="8" style="8"/>
    <col min="3312" max="3312" width="3.5" style="8" customWidth="1"/>
    <col min="3313" max="3313" width="35.69921875" style="8" customWidth="1"/>
    <col min="3314" max="3314" width="6" style="8" customWidth="1"/>
    <col min="3315" max="3317" width="7.5" style="8" customWidth="1"/>
    <col min="3318" max="3318" width="19.09765625" style="8" customWidth="1"/>
    <col min="3319" max="3319" width="6.8984375" style="8" customWidth="1"/>
    <col min="3320" max="3567" width="8" style="8"/>
    <col min="3568" max="3568" width="3.5" style="8" customWidth="1"/>
    <col min="3569" max="3569" width="35.69921875" style="8" customWidth="1"/>
    <col min="3570" max="3570" width="6" style="8" customWidth="1"/>
    <col min="3571" max="3573" width="7.5" style="8" customWidth="1"/>
    <col min="3574" max="3574" width="19.09765625" style="8" customWidth="1"/>
    <col min="3575" max="3575" width="6.8984375" style="8" customWidth="1"/>
    <col min="3576" max="3823" width="8" style="8"/>
    <col min="3824" max="3824" width="3.5" style="8" customWidth="1"/>
    <col min="3825" max="3825" width="35.69921875" style="8" customWidth="1"/>
    <col min="3826" max="3826" width="6" style="8" customWidth="1"/>
    <col min="3827" max="3829" width="7.5" style="8" customWidth="1"/>
    <col min="3830" max="3830" width="19.09765625" style="8" customWidth="1"/>
    <col min="3831" max="3831" width="6.8984375" style="8" customWidth="1"/>
    <col min="3832" max="4079" width="8" style="8"/>
    <col min="4080" max="4080" width="3.5" style="8" customWidth="1"/>
    <col min="4081" max="4081" width="35.69921875" style="8" customWidth="1"/>
    <col min="4082" max="4082" width="6" style="8" customWidth="1"/>
    <col min="4083" max="4085" width="7.5" style="8" customWidth="1"/>
    <col min="4086" max="4086" width="19.09765625" style="8" customWidth="1"/>
    <col min="4087" max="4087" width="6.8984375" style="8" customWidth="1"/>
    <col min="4088" max="4335" width="8" style="8"/>
    <col min="4336" max="4336" width="3.5" style="8" customWidth="1"/>
    <col min="4337" max="4337" width="35.69921875" style="8" customWidth="1"/>
    <col min="4338" max="4338" width="6" style="8" customWidth="1"/>
    <col min="4339" max="4341" width="7.5" style="8" customWidth="1"/>
    <col min="4342" max="4342" width="19.09765625" style="8" customWidth="1"/>
    <col min="4343" max="4343" width="6.8984375" style="8" customWidth="1"/>
    <col min="4344" max="4591" width="8" style="8"/>
    <col min="4592" max="4592" width="3.5" style="8" customWidth="1"/>
    <col min="4593" max="4593" width="35.69921875" style="8" customWidth="1"/>
    <col min="4594" max="4594" width="6" style="8" customWidth="1"/>
    <col min="4595" max="4597" width="7.5" style="8" customWidth="1"/>
    <col min="4598" max="4598" width="19.09765625" style="8" customWidth="1"/>
    <col min="4599" max="4599" width="6.8984375" style="8" customWidth="1"/>
    <col min="4600" max="4847" width="8" style="8"/>
    <col min="4848" max="4848" width="3.5" style="8" customWidth="1"/>
    <col min="4849" max="4849" width="35.69921875" style="8" customWidth="1"/>
    <col min="4850" max="4850" width="6" style="8" customWidth="1"/>
    <col min="4851" max="4853" width="7.5" style="8" customWidth="1"/>
    <col min="4854" max="4854" width="19.09765625" style="8" customWidth="1"/>
    <col min="4855" max="4855" width="6.8984375" style="8" customWidth="1"/>
    <col min="4856" max="5103" width="8" style="8"/>
    <col min="5104" max="5104" width="3.5" style="8" customWidth="1"/>
    <col min="5105" max="5105" width="35.69921875" style="8" customWidth="1"/>
    <col min="5106" max="5106" width="6" style="8" customWidth="1"/>
    <col min="5107" max="5109" width="7.5" style="8" customWidth="1"/>
    <col min="5110" max="5110" width="19.09765625" style="8" customWidth="1"/>
    <col min="5111" max="5111" width="6.8984375" style="8" customWidth="1"/>
    <col min="5112" max="5359" width="8" style="8"/>
    <col min="5360" max="5360" width="3.5" style="8" customWidth="1"/>
    <col min="5361" max="5361" width="35.69921875" style="8" customWidth="1"/>
    <col min="5362" max="5362" width="6" style="8" customWidth="1"/>
    <col min="5363" max="5365" width="7.5" style="8" customWidth="1"/>
    <col min="5366" max="5366" width="19.09765625" style="8" customWidth="1"/>
    <col min="5367" max="5367" width="6.8984375" style="8" customWidth="1"/>
    <col min="5368" max="5615" width="8" style="8"/>
    <col min="5616" max="5616" width="3.5" style="8" customWidth="1"/>
    <col min="5617" max="5617" width="35.69921875" style="8" customWidth="1"/>
    <col min="5618" max="5618" width="6" style="8" customWidth="1"/>
    <col min="5619" max="5621" width="7.5" style="8" customWidth="1"/>
    <col min="5622" max="5622" width="19.09765625" style="8" customWidth="1"/>
    <col min="5623" max="5623" width="6.8984375" style="8" customWidth="1"/>
    <col min="5624" max="5871" width="8" style="8"/>
    <col min="5872" max="5872" width="3.5" style="8" customWidth="1"/>
    <col min="5873" max="5873" width="35.69921875" style="8" customWidth="1"/>
    <col min="5874" max="5874" width="6" style="8" customWidth="1"/>
    <col min="5875" max="5877" width="7.5" style="8" customWidth="1"/>
    <col min="5878" max="5878" width="19.09765625" style="8" customWidth="1"/>
    <col min="5879" max="5879" width="6.8984375" style="8" customWidth="1"/>
    <col min="5880" max="6127" width="8" style="8"/>
    <col min="6128" max="6128" width="3.5" style="8" customWidth="1"/>
    <col min="6129" max="6129" width="35.69921875" style="8" customWidth="1"/>
    <col min="6130" max="6130" width="6" style="8" customWidth="1"/>
    <col min="6131" max="6133" width="7.5" style="8" customWidth="1"/>
    <col min="6134" max="6134" width="19.09765625" style="8" customWidth="1"/>
    <col min="6135" max="6135" width="6.8984375" style="8" customWidth="1"/>
    <col min="6136" max="6383" width="8" style="8"/>
    <col min="6384" max="6384" width="3.5" style="8" customWidth="1"/>
    <col min="6385" max="6385" width="35.69921875" style="8" customWidth="1"/>
    <col min="6386" max="6386" width="6" style="8" customWidth="1"/>
    <col min="6387" max="6389" width="7.5" style="8" customWidth="1"/>
    <col min="6390" max="6390" width="19.09765625" style="8" customWidth="1"/>
    <col min="6391" max="6391" width="6.8984375" style="8" customWidth="1"/>
    <col min="6392" max="6639" width="8" style="8"/>
    <col min="6640" max="6640" width="3.5" style="8" customWidth="1"/>
    <col min="6641" max="6641" width="35.69921875" style="8" customWidth="1"/>
    <col min="6642" max="6642" width="6" style="8" customWidth="1"/>
    <col min="6643" max="6645" width="7.5" style="8" customWidth="1"/>
    <col min="6646" max="6646" width="19.09765625" style="8" customWidth="1"/>
    <col min="6647" max="6647" width="6.8984375" style="8" customWidth="1"/>
    <col min="6648" max="6895" width="8" style="8"/>
    <col min="6896" max="6896" width="3.5" style="8" customWidth="1"/>
    <col min="6897" max="6897" width="35.69921875" style="8" customWidth="1"/>
    <col min="6898" max="6898" width="6" style="8" customWidth="1"/>
    <col min="6899" max="6901" width="7.5" style="8" customWidth="1"/>
    <col min="6902" max="6902" width="19.09765625" style="8" customWidth="1"/>
    <col min="6903" max="6903" width="6.8984375" style="8" customWidth="1"/>
    <col min="6904" max="7151" width="8" style="8"/>
    <col min="7152" max="7152" width="3.5" style="8" customWidth="1"/>
    <col min="7153" max="7153" width="35.69921875" style="8" customWidth="1"/>
    <col min="7154" max="7154" width="6" style="8" customWidth="1"/>
    <col min="7155" max="7157" width="7.5" style="8" customWidth="1"/>
    <col min="7158" max="7158" width="19.09765625" style="8" customWidth="1"/>
    <col min="7159" max="7159" width="6.8984375" style="8" customWidth="1"/>
    <col min="7160" max="7407" width="8" style="8"/>
    <col min="7408" max="7408" width="3.5" style="8" customWidth="1"/>
    <col min="7409" max="7409" width="35.69921875" style="8" customWidth="1"/>
    <col min="7410" max="7410" width="6" style="8" customWidth="1"/>
    <col min="7411" max="7413" width="7.5" style="8" customWidth="1"/>
    <col min="7414" max="7414" width="19.09765625" style="8" customWidth="1"/>
    <col min="7415" max="7415" width="6.8984375" style="8" customWidth="1"/>
    <col min="7416" max="7663" width="8" style="8"/>
    <col min="7664" max="7664" width="3.5" style="8" customWidth="1"/>
    <col min="7665" max="7665" width="35.69921875" style="8" customWidth="1"/>
    <col min="7666" max="7666" width="6" style="8" customWidth="1"/>
    <col min="7667" max="7669" width="7.5" style="8" customWidth="1"/>
    <col min="7670" max="7670" width="19.09765625" style="8" customWidth="1"/>
    <col min="7671" max="7671" width="6.8984375" style="8" customWidth="1"/>
    <col min="7672" max="7919" width="8" style="8"/>
    <col min="7920" max="7920" width="3.5" style="8" customWidth="1"/>
    <col min="7921" max="7921" width="35.69921875" style="8" customWidth="1"/>
    <col min="7922" max="7922" width="6" style="8" customWidth="1"/>
    <col min="7923" max="7925" width="7.5" style="8" customWidth="1"/>
    <col min="7926" max="7926" width="19.09765625" style="8" customWidth="1"/>
    <col min="7927" max="7927" width="6.8984375" style="8" customWidth="1"/>
    <col min="7928" max="8175" width="8" style="8"/>
    <col min="8176" max="8176" width="3.5" style="8" customWidth="1"/>
    <col min="8177" max="8177" width="35.69921875" style="8" customWidth="1"/>
    <col min="8178" max="8178" width="6" style="8" customWidth="1"/>
    <col min="8179" max="8181" width="7.5" style="8" customWidth="1"/>
    <col min="8182" max="8182" width="19.09765625" style="8" customWidth="1"/>
    <col min="8183" max="8183" width="6.8984375" style="8" customWidth="1"/>
    <col min="8184" max="8431" width="8" style="8"/>
    <col min="8432" max="8432" width="3.5" style="8" customWidth="1"/>
    <col min="8433" max="8433" width="35.69921875" style="8" customWidth="1"/>
    <col min="8434" max="8434" width="6" style="8" customWidth="1"/>
    <col min="8435" max="8437" width="7.5" style="8" customWidth="1"/>
    <col min="8438" max="8438" width="19.09765625" style="8" customWidth="1"/>
    <col min="8439" max="8439" width="6.8984375" style="8" customWidth="1"/>
    <col min="8440" max="8687" width="8" style="8"/>
    <col min="8688" max="8688" width="3.5" style="8" customWidth="1"/>
    <col min="8689" max="8689" width="35.69921875" style="8" customWidth="1"/>
    <col min="8690" max="8690" width="6" style="8" customWidth="1"/>
    <col min="8691" max="8693" width="7.5" style="8" customWidth="1"/>
    <col min="8694" max="8694" width="19.09765625" style="8" customWidth="1"/>
    <col min="8695" max="8695" width="6.8984375" style="8" customWidth="1"/>
    <col min="8696" max="8943" width="8" style="8"/>
    <col min="8944" max="8944" width="3.5" style="8" customWidth="1"/>
    <col min="8945" max="8945" width="35.69921875" style="8" customWidth="1"/>
    <col min="8946" max="8946" width="6" style="8" customWidth="1"/>
    <col min="8947" max="8949" width="7.5" style="8" customWidth="1"/>
    <col min="8950" max="8950" width="19.09765625" style="8" customWidth="1"/>
    <col min="8951" max="8951" width="6.8984375" style="8" customWidth="1"/>
    <col min="8952" max="9199" width="8" style="8"/>
    <col min="9200" max="9200" width="3.5" style="8" customWidth="1"/>
    <col min="9201" max="9201" width="35.69921875" style="8" customWidth="1"/>
    <col min="9202" max="9202" width="6" style="8" customWidth="1"/>
    <col min="9203" max="9205" width="7.5" style="8" customWidth="1"/>
    <col min="9206" max="9206" width="19.09765625" style="8" customWidth="1"/>
    <col min="9207" max="9207" width="6.8984375" style="8" customWidth="1"/>
    <col min="9208" max="9455" width="8" style="8"/>
    <col min="9456" max="9456" width="3.5" style="8" customWidth="1"/>
    <col min="9457" max="9457" width="35.69921875" style="8" customWidth="1"/>
    <col min="9458" max="9458" width="6" style="8" customWidth="1"/>
    <col min="9459" max="9461" width="7.5" style="8" customWidth="1"/>
    <col min="9462" max="9462" width="19.09765625" style="8" customWidth="1"/>
    <col min="9463" max="9463" width="6.8984375" style="8" customWidth="1"/>
    <col min="9464" max="9711" width="8" style="8"/>
    <col min="9712" max="9712" width="3.5" style="8" customWidth="1"/>
    <col min="9713" max="9713" width="35.69921875" style="8" customWidth="1"/>
    <col min="9714" max="9714" width="6" style="8" customWidth="1"/>
    <col min="9715" max="9717" width="7.5" style="8" customWidth="1"/>
    <col min="9718" max="9718" width="19.09765625" style="8" customWidth="1"/>
    <col min="9719" max="9719" width="6.8984375" style="8" customWidth="1"/>
    <col min="9720" max="9967" width="8" style="8"/>
    <col min="9968" max="9968" width="3.5" style="8" customWidth="1"/>
    <col min="9969" max="9969" width="35.69921875" style="8" customWidth="1"/>
    <col min="9970" max="9970" width="6" style="8" customWidth="1"/>
    <col min="9971" max="9973" width="7.5" style="8" customWidth="1"/>
    <col min="9974" max="9974" width="19.09765625" style="8" customWidth="1"/>
    <col min="9975" max="9975" width="6.8984375" style="8" customWidth="1"/>
    <col min="9976" max="10223" width="8" style="8"/>
    <col min="10224" max="10224" width="3.5" style="8" customWidth="1"/>
    <col min="10225" max="10225" width="35.69921875" style="8" customWidth="1"/>
    <col min="10226" max="10226" width="6" style="8" customWidth="1"/>
    <col min="10227" max="10229" width="7.5" style="8" customWidth="1"/>
    <col min="10230" max="10230" width="19.09765625" style="8" customWidth="1"/>
    <col min="10231" max="10231" width="6.8984375" style="8" customWidth="1"/>
    <col min="10232" max="10479" width="8" style="8"/>
    <col min="10480" max="10480" width="3.5" style="8" customWidth="1"/>
    <col min="10481" max="10481" width="35.69921875" style="8" customWidth="1"/>
    <col min="10482" max="10482" width="6" style="8" customWidth="1"/>
    <col min="10483" max="10485" width="7.5" style="8" customWidth="1"/>
    <col min="10486" max="10486" width="19.09765625" style="8" customWidth="1"/>
    <col min="10487" max="10487" width="6.8984375" style="8" customWidth="1"/>
    <col min="10488" max="10735" width="8" style="8"/>
    <col min="10736" max="10736" width="3.5" style="8" customWidth="1"/>
    <col min="10737" max="10737" width="35.69921875" style="8" customWidth="1"/>
    <col min="10738" max="10738" width="6" style="8" customWidth="1"/>
    <col min="10739" max="10741" width="7.5" style="8" customWidth="1"/>
    <col min="10742" max="10742" width="19.09765625" style="8" customWidth="1"/>
    <col min="10743" max="10743" width="6.8984375" style="8" customWidth="1"/>
    <col min="10744" max="10991" width="8" style="8"/>
    <col min="10992" max="10992" width="3.5" style="8" customWidth="1"/>
    <col min="10993" max="10993" width="35.69921875" style="8" customWidth="1"/>
    <col min="10994" max="10994" width="6" style="8" customWidth="1"/>
    <col min="10995" max="10997" width="7.5" style="8" customWidth="1"/>
    <col min="10998" max="10998" width="19.09765625" style="8" customWidth="1"/>
    <col min="10999" max="10999" width="6.8984375" style="8" customWidth="1"/>
    <col min="11000" max="11247" width="8" style="8"/>
    <col min="11248" max="11248" width="3.5" style="8" customWidth="1"/>
    <col min="11249" max="11249" width="35.69921875" style="8" customWidth="1"/>
    <col min="11250" max="11250" width="6" style="8" customWidth="1"/>
    <col min="11251" max="11253" width="7.5" style="8" customWidth="1"/>
    <col min="11254" max="11254" width="19.09765625" style="8" customWidth="1"/>
    <col min="11255" max="11255" width="6.8984375" style="8" customWidth="1"/>
    <col min="11256" max="11503" width="8" style="8"/>
    <col min="11504" max="11504" width="3.5" style="8" customWidth="1"/>
    <col min="11505" max="11505" width="35.69921875" style="8" customWidth="1"/>
    <col min="11506" max="11506" width="6" style="8" customWidth="1"/>
    <col min="11507" max="11509" width="7.5" style="8" customWidth="1"/>
    <col min="11510" max="11510" width="19.09765625" style="8" customWidth="1"/>
    <col min="11511" max="11511" width="6.8984375" style="8" customWidth="1"/>
    <col min="11512" max="11759" width="8" style="8"/>
    <col min="11760" max="11760" width="3.5" style="8" customWidth="1"/>
    <col min="11761" max="11761" width="35.69921875" style="8" customWidth="1"/>
    <col min="11762" max="11762" width="6" style="8" customWidth="1"/>
    <col min="11763" max="11765" width="7.5" style="8" customWidth="1"/>
    <col min="11766" max="11766" width="19.09765625" style="8" customWidth="1"/>
    <col min="11767" max="11767" width="6.8984375" style="8" customWidth="1"/>
    <col min="11768" max="12015" width="8" style="8"/>
    <col min="12016" max="12016" width="3.5" style="8" customWidth="1"/>
    <col min="12017" max="12017" width="35.69921875" style="8" customWidth="1"/>
    <col min="12018" max="12018" width="6" style="8" customWidth="1"/>
    <col min="12019" max="12021" width="7.5" style="8" customWidth="1"/>
    <col min="12022" max="12022" width="19.09765625" style="8" customWidth="1"/>
    <col min="12023" max="12023" width="6.8984375" style="8" customWidth="1"/>
    <col min="12024" max="12271" width="8" style="8"/>
    <col min="12272" max="12272" width="3.5" style="8" customWidth="1"/>
    <col min="12273" max="12273" width="35.69921875" style="8" customWidth="1"/>
    <col min="12274" max="12274" width="6" style="8" customWidth="1"/>
    <col min="12275" max="12277" width="7.5" style="8" customWidth="1"/>
    <col min="12278" max="12278" width="19.09765625" style="8" customWidth="1"/>
    <col min="12279" max="12279" width="6.8984375" style="8" customWidth="1"/>
    <col min="12280" max="12527" width="8" style="8"/>
    <col min="12528" max="12528" width="3.5" style="8" customWidth="1"/>
    <col min="12529" max="12529" width="35.69921875" style="8" customWidth="1"/>
    <col min="12530" max="12530" width="6" style="8" customWidth="1"/>
    <col min="12531" max="12533" width="7.5" style="8" customWidth="1"/>
    <col min="12534" max="12534" width="19.09765625" style="8" customWidth="1"/>
    <col min="12535" max="12535" width="6.8984375" style="8" customWidth="1"/>
    <col min="12536" max="12783" width="8" style="8"/>
    <col min="12784" max="12784" width="3.5" style="8" customWidth="1"/>
    <col min="12785" max="12785" width="35.69921875" style="8" customWidth="1"/>
    <col min="12786" max="12786" width="6" style="8" customWidth="1"/>
    <col min="12787" max="12789" width="7.5" style="8" customWidth="1"/>
    <col min="12790" max="12790" width="19.09765625" style="8" customWidth="1"/>
    <col min="12791" max="12791" width="6.8984375" style="8" customWidth="1"/>
    <col min="12792" max="13039" width="8" style="8"/>
    <col min="13040" max="13040" width="3.5" style="8" customWidth="1"/>
    <col min="13041" max="13041" width="35.69921875" style="8" customWidth="1"/>
    <col min="13042" max="13042" width="6" style="8" customWidth="1"/>
    <col min="13043" max="13045" width="7.5" style="8" customWidth="1"/>
    <col min="13046" max="13046" width="19.09765625" style="8" customWidth="1"/>
    <col min="13047" max="13047" width="6.8984375" style="8" customWidth="1"/>
    <col min="13048" max="13295" width="8" style="8"/>
    <col min="13296" max="13296" width="3.5" style="8" customWidth="1"/>
    <col min="13297" max="13297" width="35.69921875" style="8" customWidth="1"/>
    <col min="13298" max="13298" width="6" style="8" customWidth="1"/>
    <col min="13299" max="13301" width="7.5" style="8" customWidth="1"/>
    <col min="13302" max="13302" width="19.09765625" style="8" customWidth="1"/>
    <col min="13303" max="13303" width="6.8984375" style="8" customWidth="1"/>
    <col min="13304" max="13551" width="8" style="8"/>
    <col min="13552" max="13552" width="3.5" style="8" customWidth="1"/>
    <col min="13553" max="13553" width="35.69921875" style="8" customWidth="1"/>
    <col min="13554" max="13554" width="6" style="8" customWidth="1"/>
    <col min="13555" max="13557" width="7.5" style="8" customWidth="1"/>
    <col min="13558" max="13558" width="19.09765625" style="8" customWidth="1"/>
    <col min="13559" max="13559" width="6.8984375" style="8" customWidth="1"/>
    <col min="13560" max="13807" width="8" style="8"/>
    <col min="13808" max="13808" width="3.5" style="8" customWidth="1"/>
    <col min="13809" max="13809" width="35.69921875" style="8" customWidth="1"/>
    <col min="13810" max="13810" width="6" style="8" customWidth="1"/>
    <col min="13811" max="13813" width="7.5" style="8" customWidth="1"/>
    <col min="13814" max="13814" width="19.09765625" style="8" customWidth="1"/>
    <col min="13815" max="13815" width="6.8984375" style="8" customWidth="1"/>
    <col min="13816" max="14063" width="8" style="8"/>
    <col min="14064" max="14064" width="3.5" style="8" customWidth="1"/>
    <col min="14065" max="14065" width="35.69921875" style="8" customWidth="1"/>
    <col min="14066" max="14066" width="6" style="8" customWidth="1"/>
    <col min="14067" max="14069" width="7.5" style="8" customWidth="1"/>
    <col min="14070" max="14070" width="19.09765625" style="8" customWidth="1"/>
    <col min="14071" max="14071" width="6.8984375" style="8" customWidth="1"/>
    <col min="14072" max="14319" width="8" style="8"/>
    <col min="14320" max="14320" width="3.5" style="8" customWidth="1"/>
    <col min="14321" max="14321" width="35.69921875" style="8" customWidth="1"/>
    <col min="14322" max="14322" width="6" style="8" customWidth="1"/>
    <col min="14323" max="14325" width="7.5" style="8" customWidth="1"/>
    <col min="14326" max="14326" width="19.09765625" style="8" customWidth="1"/>
    <col min="14327" max="14327" width="6.8984375" style="8" customWidth="1"/>
    <col min="14328" max="14575" width="8" style="8"/>
    <col min="14576" max="14576" width="3.5" style="8" customWidth="1"/>
    <col min="14577" max="14577" width="35.69921875" style="8" customWidth="1"/>
    <col min="14578" max="14578" width="6" style="8" customWidth="1"/>
    <col min="14579" max="14581" width="7.5" style="8" customWidth="1"/>
    <col min="14582" max="14582" width="19.09765625" style="8" customWidth="1"/>
    <col min="14583" max="14583" width="6.8984375" style="8" customWidth="1"/>
    <col min="14584" max="14831" width="8" style="8"/>
    <col min="14832" max="14832" width="3.5" style="8" customWidth="1"/>
    <col min="14833" max="14833" width="35.69921875" style="8" customWidth="1"/>
    <col min="14834" max="14834" width="6" style="8" customWidth="1"/>
    <col min="14835" max="14837" width="7.5" style="8" customWidth="1"/>
    <col min="14838" max="14838" width="19.09765625" style="8" customWidth="1"/>
    <col min="14839" max="14839" width="6.8984375" style="8" customWidth="1"/>
    <col min="14840" max="15087" width="8" style="8"/>
    <col min="15088" max="15088" width="3.5" style="8" customWidth="1"/>
    <col min="15089" max="15089" width="35.69921875" style="8" customWidth="1"/>
    <col min="15090" max="15090" width="6" style="8" customWidth="1"/>
    <col min="15091" max="15093" width="7.5" style="8" customWidth="1"/>
    <col min="15094" max="15094" width="19.09765625" style="8" customWidth="1"/>
    <col min="15095" max="15095" width="6.8984375" style="8" customWidth="1"/>
    <col min="15096" max="15343" width="8" style="8"/>
    <col min="15344" max="15344" width="3.5" style="8" customWidth="1"/>
    <col min="15345" max="15345" width="35.69921875" style="8" customWidth="1"/>
    <col min="15346" max="15346" width="6" style="8" customWidth="1"/>
    <col min="15347" max="15349" width="7.5" style="8" customWidth="1"/>
    <col min="15350" max="15350" width="19.09765625" style="8" customWidth="1"/>
    <col min="15351" max="15351" width="6.8984375" style="8" customWidth="1"/>
    <col min="15352" max="15599" width="8" style="8"/>
    <col min="15600" max="15600" width="3.5" style="8" customWidth="1"/>
    <col min="15601" max="15601" width="35.69921875" style="8" customWidth="1"/>
    <col min="15602" max="15602" width="6" style="8" customWidth="1"/>
    <col min="15603" max="15605" width="7.5" style="8" customWidth="1"/>
    <col min="15606" max="15606" width="19.09765625" style="8" customWidth="1"/>
    <col min="15607" max="15607" width="6.8984375" style="8" customWidth="1"/>
    <col min="15608" max="15855" width="8" style="8"/>
    <col min="15856" max="15856" width="3.5" style="8" customWidth="1"/>
    <col min="15857" max="15857" width="35.69921875" style="8" customWidth="1"/>
    <col min="15858" max="15858" width="6" style="8" customWidth="1"/>
    <col min="15859" max="15861" width="7.5" style="8" customWidth="1"/>
    <col min="15862" max="15862" width="19.09765625" style="8" customWidth="1"/>
    <col min="15863" max="15863" width="6.8984375" style="8" customWidth="1"/>
    <col min="15864" max="16111" width="8" style="8"/>
    <col min="16112" max="16112" width="3.5" style="8" customWidth="1"/>
    <col min="16113" max="16113" width="35.69921875" style="8" customWidth="1"/>
    <col min="16114" max="16114" width="6" style="8" customWidth="1"/>
    <col min="16115" max="16117" width="7.5" style="8" customWidth="1"/>
    <col min="16118" max="16118" width="19.09765625" style="8" customWidth="1"/>
    <col min="16119" max="16119" width="6.8984375" style="8" customWidth="1"/>
    <col min="16120" max="16384" width="8" style="8"/>
  </cols>
  <sheetData>
    <row r="1" spans="1:21" s="2" customFormat="1" ht="6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M1" s="3"/>
      <c r="S1" s="4"/>
      <c r="T1" s="6"/>
      <c r="U1" s="6"/>
    </row>
    <row r="2" spans="1:21" s="2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M2" s="3"/>
      <c r="S2" s="4"/>
      <c r="T2" s="6"/>
      <c r="U2" s="6"/>
    </row>
    <row r="3" spans="1:21" s="2" customFormat="1" ht="19.5" customHeight="1" x14ac:dyDescent="0.2">
      <c r="A3" s="5" t="s">
        <v>43</v>
      </c>
      <c r="B3" s="1"/>
      <c r="C3" s="1"/>
      <c r="D3" s="1"/>
      <c r="E3" s="1"/>
      <c r="F3" s="1"/>
      <c r="G3" s="1"/>
      <c r="H3" s="1"/>
      <c r="I3" s="1"/>
      <c r="J3" s="1"/>
      <c r="M3" s="3"/>
      <c r="S3" s="4"/>
      <c r="T3" s="6"/>
      <c r="U3" s="6"/>
    </row>
    <row r="4" spans="1:21" s="2" customFormat="1" ht="19.5" customHeight="1" x14ac:dyDescent="0.2">
      <c r="A4" s="5" t="s">
        <v>46</v>
      </c>
      <c r="B4" s="1"/>
      <c r="C4" s="1"/>
      <c r="D4" s="1"/>
      <c r="E4" s="1"/>
      <c r="F4" s="1"/>
      <c r="G4" s="1"/>
      <c r="H4" s="1"/>
      <c r="I4" s="1"/>
      <c r="J4" s="1"/>
      <c r="M4" s="3"/>
      <c r="S4" s="4"/>
      <c r="T4" s="6"/>
      <c r="U4" s="6"/>
    </row>
    <row r="5" spans="1:21" s="2" customFormat="1" ht="19.5" customHeight="1" thickBot="1" x14ac:dyDescent="0.25">
      <c r="A5" s="7"/>
      <c r="B5" s="1"/>
      <c r="C5" s="1"/>
      <c r="D5" s="1"/>
      <c r="E5" s="1"/>
      <c r="F5" s="1"/>
      <c r="G5" s="1"/>
      <c r="H5" s="1"/>
      <c r="I5" s="1"/>
      <c r="J5" s="1"/>
      <c r="M5" s="3"/>
      <c r="S5" s="4"/>
      <c r="T5" s="6"/>
      <c r="U5" s="6"/>
    </row>
    <row r="6" spans="1:21" ht="21" customHeight="1" thickBot="1" x14ac:dyDescent="0.25">
      <c r="A6" s="21" t="s">
        <v>0</v>
      </c>
      <c r="B6" s="16">
        <v>2017</v>
      </c>
      <c r="C6" s="17">
        <v>2018</v>
      </c>
      <c r="D6" s="17">
        <v>2019</v>
      </c>
      <c r="E6" s="32">
        <v>2020</v>
      </c>
      <c r="F6" s="46">
        <v>2021</v>
      </c>
      <c r="G6" s="46">
        <v>2022</v>
      </c>
      <c r="H6" s="33">
        <v>2023</v>
      </c>
    </row>
    <row r="7" spans="1:21" ht="21" customHeight="1" x14ac:dyDescent="0.2">
      <c r="A7" s="19" t="s">
        <v>18</v>
      </c>
      <c r="B7" s="13">
        <v>106</v>
      </c>
      <c r="C7" s="13">
        <v>71</v>
      </c>
      <c r="D7" s="13">
        <v>98</v>
      </c>
      <c r="E7" s="28">
        <v>125</v>
      </c>
      <c r="F7" s="28">
        <v>297</v>
      </c>
      <c r="G7" s="28">
        <v>138</v>
      </c>
      <c r="H7" s="52">
        <v>106</v>
      </c>
    </row>
    <row r="8" spans="1:21" ht="21" customHeight="1" x14ac:dyDescent="0.2">
      <c r="A8" s="18"/>
      <c r="B8" s="15"/>
      <c r="C8" s="15"/>
      <c r="D8" s="15"/>
      <c r="E8" s="15"/>
      <c r="F8" s="15"/>
      <c r="G8" s="15"/>
      <c r="H8" s="50">
        <v>33</v>
      </c>
    </row>
    <row r="9" spans="1:21" ht="21" customHeight="1" x14ac:dyDescent="0.2">
      <c r="A9" s="18" t="s">
        <v>17</v>
      </c>
      <c r="B9" s="15">
        <v>353</v>
      </c>
      <c r="C9" s="15">
        <v>437</v>
      </c>
      <c r="D9" s="15">
        <v>394</v>
      </c>
      <c r="E9" s="15">
        <v>306</v>
      </c>
      <c r="F9" s="15">
        <v>141</v>
      </c>
      <c r="G9" s="15">
        <v>363</v>
      </c>
      <c r="H9" s="50">
        <v>480</v>
      </c>
    </row>
    <row r="10" spans="1:21" ht="21" customHeight="1" x14ac:dyDescent="0.2">
      <c r="A10" s="19" t="s">
        <v>19</v>
      </c>
      <c r="B10" s="13">
        <v>92</v>
      </c>
      <c r="C10" s="13">
        <v>75</v>
      </c>
      <c r="D10" s="13">
        <v>77</v>
      </c>
      <c r="E10" s="13">
        <v>78</v>
      </c>
      <c r="F10" s="13">
        <v>82</v>
      </c>
      <c r="G10" s="13">
        <v>72</v>
      </c>
      <c r="H10" s="49">
        <v>11</v>
      </c>
    </row>
    <row r="11" spans="1:21" ht="21" customHeight="1" thickBot="1" x14ac:dyDescent="0.25">
      <c r="A11" s="20" t="s">
        <v>20</v>
      </c>
      <c r="B11" s="14">
        <v>2</v>
      </c>
      <c r="C11" s="14">
        <v>1</v>
      </c>
      <c r="D11" s="14"/>
      <c r="E11" s="29"/>
      <c r="F11" s="29">
        <v>2</v>
      </c>
      <c r="G11" s="29">
        <v>1</v>
      </c>
      <c r="H11" s="53"/>
    </row>
    <row r="12" spans="1:21" ht="23.25" customHeight="1" thickBot="1" x14ac:dyDescent="0.25">
      <c r="A12" s="22" t="s">
        <v>2</v>
      </c>
      <c r="B12" s="16">
        <f t="shared" ref="B12:G12" si="0">SUM(B7:B11)</f>
        <v>553</v>
      </c>
      <c r="C12" s="17">
        <f t="shared" si="0"/>
        <v>584</v>
      </c>
      <c r="D12" s="17">
        <f t="shared" si="0"/>
        <v>569</v>
      </c>
      <c r="E12" s="32">
        <f t="shared" si="0"/>
        <v>509</v>
      </c>
      <c r="F12" s="46">
        <f t="shared" si="0"/>
        <v>522</v>
      </c>
      <c r="G12" s="46">
        <f t="shared" si="0"/>
        <v>574</v>
      </c>
      <c r="H12" s="33">
        <f>SUM(H7:H11)</f>
        <v>630</v>
      </c>
    </row>
    <row r="13" spans="1:21" ht="30" customHeight="1" thickBot="1" x14ac:dyDescent="0.25">
      <c r="A13" s="23"/>
      <c r="B13" s="23"/>
      <c r="C13" s="23"/>
      <c r="D13" s="23"/>
      <c r="E13" s="23"/>
    </row>
    <row r="14" spans="1:21" ht="21" customHeight="1" thickBot="1" x14ac:dyDescent="0.25">
      <c r="A14" s="21" t="s">
        <v>21</v>
      </c>
      <c r="B14" s="16">
        <v>2017</v>
      </c>
      <c r="C14" s="17">
        <v>2018</v>
      </c>
      <c r="D14" s="17">
        <v>2019</v>
      </c>
      <c r="E14" s="32">
        <v>2020</v>
      </c>
      <c r="F14" s="46">
        <v>2021</v>
      </c>
      <c r="G14" s="32">
        <v>2022</v>
      </c>
      <c r="H14" s="33">
        <v>2023</v>
      </c>
    </row>
    <row r="15" spans="1:21" ht="21" customHeight="1" x14ac:dyDescent="0.2">
      <c r="A15" s="27" t="s">
        <v>47</v>
      </c>
      <c r="B15" s="11"/>
      <c r="C15" s="11"/>
      <c r="D15" s="11"/>
      <c r="E15" s="15"/>
      <c r="F15" s="48"/>
      <c r="G15" s="15"/>
      <c r="H15" s="54">
        <v>8</v>
      </c>
    </row>
    <row r="16" spans="1:21" ht="21" customHeight="1" x14ac:dyDescent="0.2">
      <c r="A16" s="27" t="s">
        <v>23</v>
      </c>
      <c r="B16" s="11">
        <v>2</v>
      </c>
      <c r="C16" s="11">
        <v>4</v>
      </c>
      <c r="D16" s="11">
        <v>6</v>
      </c>
      <c r="E16" s="15">
        <v>2</v>
      </c>
      <c r="F16" s="48">
        <v>2</v>
      </c>
      <c r="G16" s="15">
        <v>2</v>
      </c>
      <c r="H16" s="54">
        <v>4</v>
      </c>
    </row>
    <row r="17" spans="1:8" ht="21" customHeight="1" x14ac:dyDescent="0.2">
      <c r="A17" s="27" t="s">
        <v>24</v>
      </c>
      <c r="B17" s="11"/>
      <c r="C17" s="11">
        <v>1</v>
      </c>
      <c r="D17" s="11">
        <v>1</v>
      </c>
      <c r="E17" s="15">
        <v>1</v>
      </c>
      <c r="F17" s="48"/>
      <c r="G17" s="15">
        <v>6</v>
      </c>
      <c r="H17" s="54">
        <v>3</v>
      </c>
    </row>
    <row r="18" spans="1:8" ht="21" customHeight="1" x14ac:dyDescent="0.2">
      <c r="A18" s="27" t="s">
        <v>26</v>
      </c>
      <c r="B18" s="11">
        <v>2</v>
      </c>
      <c r="C18" s="11">
        <v>2</v>
      </c>
      <c r="D18" s="11">
        <v>2</v>
      </c>
      <c r="E18" s="15">
        <v>3</v>
      </c>
      <c r="F18" s="48">
        <v>1</v>
      </c>
      <c r="G18" s="15">
        <v>5</v>
      </c>
      <c r="H18" s="54">
        <v>1</v>
      </c>
    </row>
    <row r="19" spans="1:8" ht="21" customHeight="1" x14ac:dyDescent="0.2">
      <c r="A19" s="27" t="s">
        <v>25</v>
      </c>
      <c r="B19" s="11">
        <v>1</v>
      </c>
      <c r="C19" s="11">
        <v>1</v>
      </c>
      <c r="D19" s="11"/>
      <c r="E19" s="13">
        <v>3</v>
      </c>
      <c r="F19" s="47"/>
      <c r="G19" s="13">
        <v>1</v>
      </c>
      <c r="H19" s="55"/>
    </row>
    <row r="20" spans="1:8" ht="21" customHeight="1" x14ac:dyDescent="0.2">
      <c r="A20" s="27" t="s">
        <v>27</v>
      </c>
      <c r="B20" s="11">
        <v>12</v>
      </c>
      <c r="C20" s="11">
        <v>4</v>
      </c>
      <c r="D20" s="11">
        <v>14</v>
      </c>
      <c r="E20" s="15">
        <v>4</v>
      </c>
      <c r="F20" s="48">
        <v>11</v>
      </c>
      <c r="G20" s="15">
        <v>14</v>
      </c>
      <c r="H20" s="54">
        <v>15</v>
      </c>
    </row>
    <row r="21" spans="1:8" ht="21" customHeight="1" x14ac:dyDescent="0.2">
      <c r="A21" s="27" t="s">
        <v>22</v>
      </c>
      <c r="B21" s="11">
        <v>16</v>
      </c>
      <c r="C21" s="11">
        <v>10</v>
      </c>
      <c r="D21" s="11">
        <v>6</v>
      </c>
      <c r="E21" s="13">
        <v>1</v>
      </c>
      <c r="F21" s="47">
        <v>8</v>
      </c>
      <c r="G21" s="13">
        <v>9</v>
      </c>
      <c r="H21" s="55"/>
    </row>
    <row r="22" spans="1:8" ht="21" customHeight="1" x14ac:dyDescent="0.2">
      <c r="A22" s="27" t="s">
        <v>1</v>
      </c>
      <c r="B22" s="12"/>
      <c r="C22" s="12"/>
      <c r="D22" s="11">
        <v>1</v>
      </c>
      <c r="E22" s="15">
        <v>1</v>
      </c>
      <c r="F22" s="48">
        <v>1</v>
      </c>
      <c r="G22" s="15">
        <v>1</v>
      </c>
      <c r="H22" s="54">
        <v>1</v>
      </c>
    </row>
    <row r="23" spans="1:8" ht="21" customHeight="1" x14ac:dyDescent="0.2">
      <c r="A23" s="27" t="s">
        <v>28</v>
      </c>
      <c r="B23" s="11">
        <v>3</v>
      </c>
      <c r="C23" s="11">
        <v>2</v>
      </c>
      <c r="D23" s="11">
        <v>5</v>
      </c>
      <c r="E23" s="13">
        <v>7</v>
      </c>
      <c r="F23" s="47">
        <v>7</v>
      </c>
      <c r="G23" s="13">
        <v>4</v>
      </c>
      <c r="H23" s="55">
        <v>8</v>
      </c>
    </row>
    <row r="24" spans="1:8" ht="21" customHeight="1" x14ac:dyDescent="0.2">
      <c r="A24" s="27" t="s">
        <v>29</v>
      </c>
      <c r="B24" s="11">
        <v>3</v>
      </c>
      <c r="C24" s="11">
        <v>7</v>
      </c>
      <c r="D24" s="11">
        <v>6</v>
      </c>
      <c r="E24" s="15">
        <v>7</v>
      </c>
      <c r="F24" s="48">
        <v>7</v>
      </c>
      <c r="G24" s="15">
        <v>6</v>
      </c>
      <c r="H24" s="54">
        <v>7</v>
      </c>
    </row>
    <row r="25" spans="1:8" ht="21" customHeight="1" x14ac:dyDescent="0.2">
      <c r="A25" s="27" t="s">
        <v>3</v>
      </c>
      <c r="B25" s="11"/>
      <c r="C25" s="11">
        <v>6</v>
      </c>
      <c r="D25" s="11">
        <v>4</v>
      </c>
      <c r="E25" s="13"/>
      <c r="F25" s="47">
        <v>2</v>
      </c>
      <c r="G25" s="13">
        <v>1</v>
      </c>
      <c r="H25" s="55">
        <v>4</v>
      </c>
    </row>
    <row r="26" spans="1:8" ht="21" customHeight="1" x14ac:dyDescent="0.2">
      <c r="A26" s="27" t="s">
        <v>4</v>
      </c>
      <c r="B26" s="11">
        <v>1</v>
      </c>
      <c r="C26" s="11">
        <v>2</v>
      </c>
      <c r="D26" s="11"/>
      <c r="E26" s="15">
        <v>2</v>
      </c>
      <c r="F26" s="48">
        <v>3</v>
      </c>
      <c r="G26" s="15"/>
      <c r="H26" s="54"/>
    </row>
    <row r="27" spans="1:8" ht="21" customHeight="1" x14ac:dyDescent="0.2">
      <c r="A27" s="27" t="s">
        <v>5</v>
      </c>
      <c r="B27" s="11">
        <v>1</v>
      </c>
      <c r="C27" s="11"/>
      <c r="D27" s="11"/>
      <c r="E27" s="13"/>
      <c r="F27" s="47"/>
      <c r="G27" s="13"/>
      <c r="H27" s="55"/>
    </row>
    <row r="28" spans="1:8" ht="21" customHeight="1" x14ac:dyDescent="0.2">
      <c r="A28" s="27" t="s">
        <v>6</v>
      </c>
      <c r="B28" s="11">
        <v>3</v>
      </c>
      <c r="C28" s="11">
        <v>3</v>
      </c>
      <c r="D28" s="11">
        <v>2</v>
      </c>
      <c r="E28" s="15">
        <v>7</v>
      </c>
      <c r="F28" s="48">
        <v>1</v>
      </c>
      <c r="G28" s="15"/>
      <c r="H28" s="54">
        <v>1</v>
      </c>
    </row>
    <row r="29" spans="1:8" ht="21" customHeight="1" x14ac:dyDescent="0.2">
      <c r="A29" s="27" t="s">
        <v>7</v>
      </c>
      <c r="B29" s="11">
        <v>2</v>
      </c>
      <c r="C29" s="11"/>
      <c r="D29" s="11"/>
      <c r="E29" s="13"/>
      <c r="F29" s="47"/>
      <c r="G29" s="13"/>
      <c r="H29" s="55">
        <v>1</v>
      </c>
    </row>
    <row r="30" spans="1:8" ht="21" customHeight="1" x14ac:dyDescent="0.2">
      <c r="A30" s="27" t="s">
        <v>37</v>
      </c>
      <c r="B30" s="11">
        <v>1</v>
      </c>
      <c r="C30" s="11">
        <v>3</v>
      </c>
      <c r="D30" s="11">
        <v>3</v>
      </c>
      <c r="E30" s="15"/>
      <c r="F30" s="48">
        <v>1</v>
      </c>
      <c r="G30" s="15"/>
      <c r="H30" s="54">
        <v>3</v>
      </c>
    </row>
    <row r="31" spans="1:8" s="10" customFormat="1" ht="21" customHeight="1" x14ac:dyDescent="0.2">
      <c r="A31" s="27" t="s">
        <v>13</v>
      </c>
      <c r="B31" s="11"/>
      <c r="C31" s="11">
        <v>1</v>
      </c>
      <c r="D31" s="11">
        <v>2</v>
      </c>
      <c r="E31" s="13">
        <v>1</v>
      </c>
      <c r="F31" s="47">
        <v>5</v>
      </c>
      <c r="G31" s="13">
        <v>3</v>
      </c>
      <c r="H31" s="55">
        <v>3</v>
      </c>
    </row>
    <row r="32" spans="1:8" ht="21" customHeight="1" x14ac:dyDescent="0.2">
      <c r="A32" s="27" t="s">
        <v>14</v>
      </c>
      <c r="B32" s="11">
        <v>249</v>
      </c>
      <c r="C32" s="11">
        <v>259</v>
      </c>
      <c r="D32" s="11">
        <v>228</v>
      </c>
      <c r="E32" s="15">
        <v>191</v>
      </c>
      <c r="F32" s="48">
        <v>164</v>
      </c>
      <c r="G32" s="15">
        <v>192</v>
      </c>
      <c r="H32" s="54">
        <v>219</v>
      </c>
    </row>
    <row r="33" spans="1:8" ht="21" customHeight="1" x14ac:dyDescent="0.2">
      <c r="A33" s="27" t="s">
        <v>30</v>
      </c>
      <c r="B33" s="11">
        <v>15</v>
      </c>
      <c r="C33" s="11">
        <v>19</v>
      </c>
      <c r="D33" s="11">
        <v>22</v>
      </c>
      <c r="E33" s="13">
        <v>26</v>
      </c>
      <c r="F33" s="47">
        <v>24</v>
      </c>
      <c r="G33" s="13">
        <v>38</v>
      </c>
      <c r="H33" s="55">
        <v>74</v>
      </c>
    </row>
    <row r="34" spans="1:8" ht="21" customHeight="1" x14ac:dyDescent="0.2">
      <c r="A34" s="27" t="s">
        <v>8</v>
      </c>
      <c r="B34" s="11">
        <v>1</v>
      </c>
      <c r="C34" s="11"/>
      <c r="D34" s="11"/>
      <c r="E34" s="15"/>
      <c r="F34" s="48"/>
      <c r="G34" s="15"/>
      <c r="H34" s="54"/>
    </row>
    <row r="35" spans="1:8" ht="21" customHeight="1" x14ac:dyDescent="0.2">
      <c r="A35" s="27" t="s">
        <v>31</v>
      </c>
      <c r="B35" s="11">
        <v>1</v>
      </c>
      <c r="C35" s="11">
        <v>1</v>
      </c>
      <c r="D35" s="11"/>
      <c r="E35" s="13">
        <v>4</v>
      </c>
      <c r="F35" s="47"/>
      <c r="G35" s="13"/>
      <c r="H35" s="55">
        <v>2</v>
      </c>
    </row>
    <row r="36" spans="1:8" ht="21" customHeight="1" x14ac:dyDescent="0.2">
      <c r="A36" s="27" t="s">
        <v>9</v>
      </c>
      <c r="B36" s="11">
        <v>13</v>
      </c>
      <c r="C36" s="11">
        <v>8</v>
      </c>
      <c r="D36" s="11">
        <v>4</v>
      </c>
      <c r="E36" s="15">
        <v>4</v>
      </c>
      <c r="F36" s="48">
        <v>4</v>
      </c>
      <c r="G36" s="15">
        <v>3</v>
      </c>
      <c r="H36" s="54">
        <v>3</v>
      </c>
    </row>
    <row r="37" spans="1:8" ht="21" customHeight="1" x14ac:dyDescent="0.2">
      <c r="A37" s="27" t="s">
        <v>10</v>
      </c>
      <c r="B37" s="11">
        <v>1</v>
      </c>
      <c r="C37" s="11"/>
      <c r="D37" s="11"/>
      <c r="E37" s="13">
        <v>3</v>
      </c>
      <c r="F37" s="47"/>
      <c r="G37" s="13"/>
      <c r="H37" s="55"/>
    </row>
    <row r="38" spans="1:8" ht="21" customHeight="1" x14ac:dyDescent="0.2">
      <c r="A38" s="27" t="s">
        <v>32</v>
      </c>
      <c r="B38" s="11"/>
      <c r="C38" s="11"/>
      <c r="D38" s="11">
        <v>1</v>
      </c>
      <c r="E38" s="15"/>
      <c r="F38" s="48"/>
      <c r="G38" s="15"/>
      <c r="H38" s="54">
        <v>1</v>
      </c>
    </row>
    <row r="39" spans="1:8" ht="21" customHeight="1" x14ac:dyDescent="0.2">
      <c r="A39" s="27" t="s">
        <v>33</v>
      </c>
      <c r="B39" s="11">
        <v>18</v>
      </c>
      <c r="C39" s="11">
        <v>10</v>
      </c>
      <c r="D39" s="11">
        <v>15</v>
      </c>
      <c r="E39" s="13">
        <v>12</v>
      </c>
      <c r="F39" s="47">
        <v>6</v>
      </c>
      <c r="G39" s="13">
        <v>12</v>
      </c>
      <c r="H39" s="55">
        <v>8</v>
      </c>
    </row>
    <row r="40" spans="1:8" ht="21" customHeight="1" x14ac:dyDescent="0.2">
      <c r="A40" s="27" t="s">
        <v>11</v>
      </c>
      <c r="B40" s="11">
        <v>1</v>
      </c>
      <c r="C40" s="11">
        <v>4</v>
      </c>
      <c r="D40" s="11">
        <v>3</v>
      </c>
      <c r="E40" s="15"/>
      <c r="F40" s="48">
        <v>3</v>
      </c>
      <c r="G40" s="15">
        <v>4</v>
      </c>
      <c r="H40" s="54">
        <v>9</v>
      </c>
    </row>
    <row r="41" spans="1:8" ht="21" customHeight="1" x14ac:dyDescent="0.2">
      <c r="A41" s="27" t="s">
        <v>45</v>
      </c>
      <c r="B41" s="11">
        <v>19</v>
      </c>
      <c r="C41" s="11">
        <v>31</v>
      </c>
      <c r="D41" s="11">
        <v>25</v>
      </c>
      <c r="E41" s="13">
        <v>45</v>
      </c>
      <c r="F41" s="47">
        <v>54</v>
      </c>
      <c r="G41" s="13">
        <v>43</v>
      </c>
      <c r="H41" s="55">
        <v>20</v>
      </c>
    </row>
    <row r="42" spans="1:8" ht="21" customHeight="1" x14ac:dyDescent="0.2">
      <c r="A42" s="27" t="s">
        <v>34</v>
      </c>
      <c r="B42" s="11">
        <v>25</v>
      </c>
      <c r="C42" s="11">
        <v>20</v>
      </c>
      <c r="D42" s="11">
        <v>27</v>
      </c>
      <c r="E42" s="15">
        <v>9</v>
      </c>
      <c r="F42" s="48">
        <v>9</v>
      </c>
      <c r="G42" s="15">
        <v>14</v>
      </c>
      <c r="H42" s="54">
        <v>22</v>
      </c>
    </row>
    <row r="43" spans="1:8" ht="21" customHeight="1" x14ac:dyDescent="0.2">
      <c r="A43" s="27" t="s">
        <v>12</v>
      </c>
      <c r="B43" s="11">
        <v>1</v>
      </c>
      <c r="C43" s="11">
        <v>1</v>
      </c>
      <c r="D43" s="11">
        <v>1</v>
      </c>
      <c r="E43" s="13">
        <v>2</v>
      </c>
      <c r="F43" s="47"/>
      <c r="G43" s="13">
        <v>2</v>
      </c>
      <c r="H43" s="55">
        <v>6</v>
      </c>
    </row>
    <row r="44" spans="1:8" ht="21" customHeight="1" x14ac:dyDescent="0.2">
      <c r="A44" s="27" t="s">
        <v>35</v>
      </c>
      <c r="B44" s="11">
        <v>72</v>
      </c>
      <c r="C44" s="11">
        <v>64</v>
      </c>
      <c r="D44" s="11">
        <v>57</v>
      </c>
      <c r="E44" s="15">
        <v>62</v>
      </c>
      <c r="F44" s="48">
        <v>69</v>
      </c>
      <c r="G44" s="15">
        <v>64</v>
      </c>
      <c r="H44" s="54">
        <v>76</v>
      </c>
    </row>
    <row r="45" spans="1:8" ht="21" customHeight="1" x14ac:dyDescent="0.2">
      <c r="A45" s="27" t="s">
        <v>36</v>
      </c>
      <c r="B45" s="11">
        <v>9</v>
      </c>
      <c r="C45" s="11">
        <v>8</v>
      </c>
      <c r="D45" s="11">
        <v>9</v>
      </c>
      <c r="E45" s="13"/>
      <c r="F45" s="47">
        <v>2</v>
      </c>
      <c r="G45" s="13">
        <v>2</v>
      </c>
      <c r="H45" s="55">
        <v>16</v>
      </c>
    </row>
    <row r="46" spans="1:8" ht="21" customHeight="1" x14ac:dyDescent="0.2">
      <c r="A46" s="27" t="s">
        <v>15</v>
      </c>
      <c r="B46" s="11">
        <v>56</v>
      </c>
      <c r="C46" s="11">
        <v>92</v>
      </c>
      <c r="D46" s="11">
        <v>103</v>
      </c>
      <c r="E46" s="15">
        <v>103</v>
      </c>
      <c r="F46" s="48">
        <v>86</v>
      </c>
      <c r="G46" s="15">
        <v>84</v>
      </c>
      <c r="H46" s="54">
        <v>75</v>
      </c>
    </row>
    <row r="47" spans="1:8" ht="21" customHeight="1" x14ac:dyDescent="0.2">
      <c r="A47" s="27" t="s">
        <v>16</v>
      </c>
      <c r="B47" s="11">
        <v>25</v>
      </c>
      <c r="C47" s="11">
        <v>21</v>
      </c>
      <c r="D47" s="11">
        <v>22</v>
      </c>
      <c r="E47" s="15">
        <v>9</v>
      </c>
      <c r="F47" s="47">
        <v>33</v>
      </c>
      <c r="G47" s="15">
        <v>64</v>
      </c>
      <c r="H47" s="55">
        <v>40</v>
      </c>
    </row>
    <row r="48" spans="1:8" ht="21" customHeight="1" thickBot="1" x14ac:dyDescent="0.25">
      <c r="A48" s="30" t="s">
        <v>44</v>
      </c>
      <c r="B48" s="31"/>
      <c r="C48" s="31"/>
      <c r="D48" s="31"/>
      <c r="E48" s="15"/>
      <c r="F48" s="51">
        <v>19</v>
      </c>
      <c r="G48" s="15"/>
      <c r="H48" s="56"/>
    </row>
    <row r="49" spans="1:8" ht="21.75" customHeight="1" thickBot="1" x14ac:dyDescent="0.25">
      <c r="A49" s="22" t="s">
        <v>2</v>
      </c>
      <c r="B49" s="34">
        <f t="shared" ref="B49:D49" si="1">SUM(B16:B48)</f>
        <v>553</v>
      </c>
      <c r="C49" s="34">
        <f t="shared" si="1"/>
        <v>584</v>
      </c>
      <c r="D49" s="34">
        <f t="shared" si="1"/>
        <v>569</v>
      </c>
      <c r="E49" s="34">
        <f>SUM(E16:E48)</f>
        <v>509</v>
      </c>
      <c r="F49" s="34">
        <f>SUM(F16:F48)</f>
        <v>522</v>
      </c>
      <c r="G49" s="34">
        <f>SUM(G16:G48)</f>
        <v>574</v>
      </c>
      <c r="H49" s="26">
        <f>SUM(H15:H48)</f>
        <v>630</v>
      </c>
    </row>
    <row r="50" spans="1:8" ht="27" customHeight="1" thickBot="1" x14ac:dyDescent="0.25">
      <c r="B50" s="8"/>
      <c r="C50" s="8"/>
      <c r="D50" s="8"/>
      <c r="E50" s="8"/>
    </row>
    <row r="51" spans="1:8" ht="21.75" customHeight="1" thickBot="1" x14ac:dyDescent="0.25">
      <c r="A51" s="21" t="s">
        <v>42</v>
      </c>
      <c r="B51" s="16">
        <v>2017</v>
      </c>
      <c r="C51" s="17">
        <v>2018</v>
      </c>
      <c r="D51" s="17">
        <v>2019</v>
      </c>
      <c r="E51" s="32">
        <v>2020</v>
      </c>
      <c r="F51" s="46">
        <v>2021</v>
      </c>
      <c r="G51" s="46">
        <v>2022</v>
      </c>
      <c r="H51" s="26">
        <v>2023</v>
      </c>
    </row>
    <row r="52" spans="1:8" ht="22.5" customHeight="1" x14ac:dyDescent="0.2">
      <c r="A52" s="35" t="s">
        <v>41</v>
      </c>
      <c r="B52" s="24">
        <v>31</v>
      </c>
      <c r="C52" s="24">
        <v>44.7</v>
      </c>
      <c r="D52" s="24">
        <v>42.9</v>
      </c>
      <c r="E52" s="24">
        <v>25.7</v>
      </c>
      <c r="F52" s="42">
        <v>19.41</v>
      </c>
      <c r="G52" s="42">
        <v>14</v>
      </c>
      <c r="H52" s="45">
        <v>17.899999999999999</v>
      </c>
    </row>
    <row r="53" spans="1:8" ht="22.5" customHeight="1" x14ac:dyDescent="0.2">
      <c r="A53" s="35" t="s">
        <v>38</v>
      </c>
      <c r="B53" s="24">
        <v>281</v>
      </c>
      <c r="C53" s="24">
        <v>241</v>
      </c>
      <c r="D53" s="24">
        <v>217</v>
      </c>
      <c r="E53" s="24">
        <v>296</v>
      </c>
      <c r="F53" s="42">
        <v>317</v>
      </c>
      <c r="G53" s="42">
        <v>375</v>
      </c>
      <c r="H53" s="36">
        <v>370</v>
      </c>
    </row>
    <row r="54" spans="1:8" ht="22.5" customHeight="1" x14ac:dyDescent="0.2">
      <c r="A54" s="37" t="s">
        <v>39</v>
      </c>
      <c r="B54" s="25">
        <f t="shared" ref="B54:G54" si="2">+B53/B49</f>
        <v>0.50813743218806506</v>
      </c>
      <c r="C54" s="25">
        <f t="shared" si="2"/>
        <v>0.41267123287671231</v>
      </c>
      <c r="D54" s="25">
        <f t="shared" si="2"/>
        <v>0.38137082601054484</v>
      </c>
      <c r="E54" s="25">
        <f t="shared" si="2"/>
        <v>0.58153241650294696</v>
      </c>
      <c r="F54" s="43">
        <f t="shared" si="2"/>
        <v>0.60727969348659006</v>
      </c>
      <c r="G54" s="43">
        <f>+G53/G49</f>
        <v>0.65331010452961669</v>
      </c>
      <c r="H54" s="38">
        <f>+H53/H49</f>
        <v>0.58730158730158732</v>
      </c>
    </row>
    <row r="55" spans="1:8" ht="22.5" customHeight="1" x14ac:dyDescent="0.2">
      <c r="A55" s="35" t="s">
        <v>40</v>
      </c>
      <c r="B55" s="24"/>
      <c r="C55" s="24">
        <v>400</v>
      </c>
      <c r="D55" s="24">
        <v>347</v>
      </c>
      <c r="E55" s="24">
        <v>376</v>
      </c>
      <c r="F55" s="42">
        <v>430</v>
      </c>
      <c r="G55" s="42">
        <v>517</v>
      </c>
      <c r="H55" s="36">
        <v>515</v>
      </c>
    </row>
    <row r="56" spans="1:8" ht="22.5" customHeight="1" thickBot="1" x14ac:dyDescent="0.25">
      <c r="A56" s="39" t="s">
        <v>39</v>
      </c>
      <c r="B56" s="40"/>
      <c r="C56" s="40">
        <f>+C55/C49</f>
        <v>0.68493150684931503</v>
      </c>
      <c r="D56" s="40">
        <f>+D55/D49</f>
        <v>0.6098418277680141</v>
      </c>
      <c r="E56" s="40">
        <f>+E55/E49</f>
        <v>0.73870333988212178</v>
      </c>
      <c r="F56" s="44">
        <f>+F55/F49</f>
        <v>0.82375478927203061</v>
      </c>
      <c r="G56" s="44">
        <f>+G55/G49</f>
        <v>0.9006968641114983</v>
      </c>
      <c r="H56" s="41">
        <f>+H55/H49</f>
        <v>0.81746031746031744</v>
      </c>
    </row>
    <row r="57" spans="1:8" x14ac:dyDescent="0.2">
      <c r="B57" s="8"/>
      <c r="C57" s="8"/>
      <c r="D57" s="8"/>
      <c r="E57" s="8"/>
    </row>
  </sheetData>
  <sortState ref="A14:D51">
    <sortCondition ref="A14:A51"/>
  </sortState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2017-2023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Usall</dc:creator>
  <cp:lastModifiedBy>Jaume Usall</cp:lastModifiedBy>
  <cp:lastPrinted>2022-02-02T11:02:28Z</cp:lastPrinted>
  <dcterms:created xsi:type="dcterms:W3CDTF">2020-03-06T13:13:24Z</dcterms:created>
  <dcterms:modified xsi:type="dcterms:W3CDTF">2024-03-11T11:21:40Z</dcterms:modified>
</cp:coreProperties>
</file>